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<sst xmlns="http://schemas.openxmlformats.org/spreadsheetml/2006/main" count="86" uniqueCount="42">
  <si>
    <t xml:space="preserve">Bayline USA</t>
  </si>
  <si>
    <t xml:space="preserve">Rounding demo</t>
  </si>
  <si>
    <t xml:space="preserve">Riverside Club</t>
  </si>
  <si>
    <t xml:space="preserve">Fiscal year 2026 · opened 2019</t>
  </si>
  <si>
    <t xml:space="preserve">Both cells display 100. The total is 201.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</si>
  <si>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</si>
  <si>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</si>
  <si>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</si>
  <si>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</si>
  <si>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</si>
  <si>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</si>
  <si>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</si>
  <si>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</si>
  <si>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</si>
  <si>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Order of operations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</si>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</sst>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_(\$* #,##0_);_(\$* \(#,##0\);_(\$* \-_);_(@_)"/>
    <numFmt numFmtId="167" formatCode="[$$-409]#,##0.00;[RED]\-[$$-409]#,##0.00"/>
    <numFmt numFmtId="168" formatCode="m/d/yy"/>
    <numFmt numFmtId="169" formatCode="0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2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1F3864"/>
      </top>
      <bottom style="double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 t="n">
        <v>100.4</v>
      </c>
    </row>
    <row r="2" customFormat="false" ht="15" hidden="false" customHeight="false" outlineLevel="0" collapsed="false">
      <c r="A2" s="5" t="s">
        <v>2</v>
      </c>
      <c r="B2" s="2"/>
      <c r="C2" s="2"/>
      <c r="D2" s="2"/>
      <c r="E2" s="2"/>
      <c r="F2" s="2"/>
      <c r="G2" s="2"/>
      <c r="H2" s="2"/>
      <c r="J2" s="4" t="n">
        <v>100.4</v>
      </c>
    </row>
    <row r="3" customFormat="false" ht="15" hidden="false" customHeight="false" outlineLevel="0" collapsed="false">
      <c r="A3" s="3" t="s">
        <v>3</v>
      </c>
      <c r="B3" s="2"/>
      <c r="C3" s="2"/>
      <c r="D3" s="2"/>
      <c r="E3" s="2"/>
      <c r="F3" s="2"/>
      <c r="G3" s="2"/>
      <c r="H3" s="2"/>
      <c r="J3" s="4" t="n">
        <f aca="false">SUM(J1:J2)</f>
        <v>200.8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3" t="s">
        <v>4</v>
      </c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1181</v>
      </c>
      <c r="C6" s="9" t="n">
        <v>147</v>
      </c>
      <c r="D6" s="9" t="n">
        <v>61</v>
      </c>
      <c r="E6" s="10" t="n">
        <v>38439</v>
      </c>
      <c r="F6" s="10" t="n">
        <v>10300</v>
      </c>
      <c r="G6" s="10" t="n">
        <v>4570</v>
      </c>
      <c r="H6" s="10" t="n">
        <f aca="false">SUM(E6:G6)</f>
        <v>53309</v>
      </c>
      <c r="I6" s="3" t="s">
        <v>14</v>
      </c>
      <c r="J6" s="11" t="n">
        <f aca="false">E6+F6*2</f>
        <v>59039</v>
      </c>
    </row>
    <row r="7" customFormat="false" ht="15" hidden="false" customHeight="false" outlineLevel="0" collapsed="false">
      <c r="A7" s="8" t="s">
        <v>15</v>
      </c>
      <c r="B7" s="9" t="n">
        <v>1239</v>
      </c>
      <c r="C7" s="9" t="n">
        <v>118</v>
      </c>
      <c r="D7" s="9" t="n">
        <v>65</v>
      </c>
      <c r="E7" s="10" t="n">
        <v>37733</v>
      </c>
      <c r="F7" s="10" t="n">
        <v>9944</v>
      </c>
      <c r="G7" s="10" t="n">
        <v>3856</v>
      </c>
      <c r="H7" s="10" t="n">
        <f aca="false">SUM(E7:G7)</f>
        <v>51533</v>
      </c>
      <c r="J7" s="12" t="n">
        <f aca="false">(E6+F6)*2</f>
        <v>97478</v>
      </c>
    </row>
    <row r="8" customFormat="false" ht="15" hidden="false" customHeight="false" outlineLevel="0" collapsed="false">
      <c r="A8" s="8" t="s">
        <v>16</v>
      </c>
      <c r="B8" s="9" t="n">
        <v>1228</v>
      </c>
      <c r="C8" s="9" t="n">
        <v>86</v>
      </c>
      <c r="D8" s="9" t="n">
        <v>91</v>
      </c>
      <c r="E8" s="10" t="n">
        <v>37028</v>
      </c>
      <c r="F8" s="10" t="n">
        <v>9500</v>
      </c>
      <c r="G8" s="10" t="n">
        <v>3392</v>
      </c>
      <c r="H8" s="10" t="n">
        <f aca="false">SUM(E8:G8)</f>
        <v>49920</v>
      </c>
    </row>
    <row r="9" customFormat="false" ht="15" hidden="false" customHeight="false" outlineLevel="0" collapsed="false">
      <c r="A9" s="8" t="s">
        <v>17</v>
      </c>
      <c r="B9" s="9" t="n">
        <v>1204</v>
      </c>
      <c r="C9" s="9" t="n">
        <v>74</v>
      </c>
      <c r="D9" s="9" t="n">
        <v>96</v>
      </c>
      <c r="E9" s="10" t="n">
        <v>35970</v>
      </c>
      <c r="F9" s="10" t="n">
        <v>9056</v>
      </c>
      <c r="G9" s="10" t="n">
        <v>3106</v>
      </c>
      <c r="H9" s="10" t="n">
        <f aca="false">SUM(E9:G9)</f>
        <v>48132</v>
      </c>
    </row>
    <row r="10" customFormat="false" ht="15" hidden="false" customHeight="false" outlineLevel="0" collapsed="false">
      <c r="A10" s="8" t="s">
        <v>18</v>
      </c>
      <c r="B10" s="9" t="n">
        <v>1193</v>
      </c>
      <c r="C10" s="9" t="n">
        <v>69</v>
      </c>
      <c r="D10" s="9" t="n">
        <v>86</v>
      </c>
      <c r="E10" s="10" t="n">
        <v>35265</v>
      </c>
      <c r="F10" s="10" t="n">
        <v>8701</v>
      </c>
      <c r="G10" s="10" t="n">
        <v>2928</v>
      </c>
      <c r="H10" s="10" t="n">
        <f aca="false">SUM(E10:G10)</f>
        <v>46894</v>
      </c>
    </row>
    <row r="11" customFormat="false" ht="15" hidden="false" customHeight="false" outlineLevel="0" collapsed="false">
      <c r="A11" s="8" t="s">
        <v>19</v>
      </c>
      <c r="B11" s="9" t="n">
        <v>1158</v>
      </c>
      <c r="C11" s="9" t="n">
        <v>58</v>
      </c>
      <c r="D11" s="9" t="n">
        <v>92</v>
      </c>
      <c r="E11" s="10" t="n">
        <v>33854</v>
      </c>
      <c r="F11" s="10" t="n">
        <v>8080</v>
      </c>
      <c r="G11" s="10" t="n">
        <v>2678</v>
      </c>
      <c r="H11" s="10" t="n">
        <f aca="false">SUM(E11:G11)</f>
        <v>44612</v>
      </c>
    </row>
    <row r="12" customFormat="false" ht="15" hidden="false" customHeight="false" outlineLevel="0" collapsed="false">
      <c r="A12" s="8" t="s">
        <v>20</v>
      </c>
      <c r="B12" s="9" t="n">
        <v>1147</v>
      </c>
      <c r="C12" s="9" t="n">
        <v>61</v>
      </c>
      <c r="D12" s="9" t="n">
        <v>75</v>
      </c>
      <c r="E12" s="10" t="n">
        <v>33149</v>
      </c>
      <c r="F12" s="10" t="n">
        <v>7902</v>
      </c>
      <c r="G12" s="10" t="n">
        <v>2606</v>
      </c>
      <c r="H12" s="10" t="n">
        <f aca="false">SUM(E12:G12)</f>
        <v>43657</v>
      </c>
    </row>
    <row r="13" customFormat="false" ht="15" hidden="false" customHeight="false" outlineLevel="0" collapsed="false">
      <c r="A13" s="8" t="s">
        <v>21</v>
      </c>
      <c r="B13" s="9" t="n">
        <v>1158</v>
      </c>
      <c r="C13" s="9" t="n">
        <v>79</v>
      </c>
      <c r="D13" s="9" t="n">
        <v>70</v>
      </c>
      <c r="E13" s="10" t="n">
        <v>33854</v>
      </c>
      <c r="F13" s="10" t="n">
        <v>8169</v>
      </c>
      <c r="G13" s="10" t="n">
        <v>2821</v>
      </c>
      <c r="H13" s="10" t="n">
        <f aca="false">SUM(E13:G13)</f>
        <v>44844</v>
      </c>
    </row>
    <row r="14" customFormat="false" ht="15" hidden="false" customHeight="false" outlineLevel="0" collapsed="false">
      <c r="A14" s="8" t="s">
        <v>22</v>
      </c>
      <c r="B14" s="9" t="n">
        <v>1193</v>
      </c>
      <c r="C14" s="9" t="n">
        <v>96</v>
      </c>
      <c r="D14" s="9" t="n">
        <v>62</v>
      </c>
      <c r="E14" s="10" t="n">
        <v>34912</v>
      </c>
      <c r="F14" s="10" t="n">
        <v>8790</v>
      </c>
      <c r="G14" s="10" t="n">
        <v>3249</v>
      </c>
      <c r="H14" s="10" t="n">
        <f aca="false">SUM(E14:G14)</f>
        <v>46951</v>
      </c>
    </row>
    <row r="15" customFormat="false" ht="15" hidden="false" customHeight="false" outlineLevel="0" collapsed="false">
      <c r="A15" s="8" t="s">
        <v>23</v>
      </c>
      <c r="B15" s="9" t="n">
        <v>1204</v>
      </c>
      <c r="C15" s="9" t="n">
        <v>88</v>
      </c>
      <c r="D15" s="9" t="n">
        <v>75</v>
      </c>
      <c r="E15" s="10" t="n">
        <v>35617</v>
      </c>
      <c r="F15" s="10" t="n">
        <v>9056</v>
      </c>
      <c r="G15" s="10" t="n">
        <v>3499</v>
      </c>
      <c r="H15" s="10" t="n">
        <f aca="false">SUM(E15:G15)</f>
        <v>48172</v>
      </c>
    </row>
    <row r="16" customFormat="false" ht="15" hidden="false" customHeight="false" outlineLevel="0" collapsed="false">
      <c r="A16" s="8" t="s">
        <v>24</v>
      </c>
      <c r="B16" s="9" t="n">
        <v>1181</v>
      </c>
      <c r="C16" s="9" t="n">
        <v>67</v>
      </c>
      <c r="D16" s="9" t="n">
        <v>85</v>
      </c>
      <c r="E16" s="10" t="n">
        <v>34559</v>
      </c>
      <c r="F16" s="10" t="n">
        <v>8701</v>
      </c>
      <c r="G16" s="10" t="n">
        <v>3642</v>
      </c>
      <c r="H16" s="10" t="n">
        <f aca="false">SUM(E16:G16)</f>
        <v>46902</v>
      </c>
    </row>
    <row r="17" customFormat="false" ht="15" hidden="false" customHeight="false" outlineLevel="0" collapsed="false">
      <c r="A17" s="8" t="s">
        <v>25</v>
      </c>
      <c r="B17" s="9" t="n">
        <v>1146</v>
      </c>
      <c r="C17" s="9" t="n">
        <v>52</v>
      </c>
      <c r="D17" s="9" t="n">
        <v>87</v>
      </c>
      <c r="E17" s="10" t="n">
        <v>32796</v>
      </c>
      <c r="F17" s="10" t="n">
        <v>8346</v>
      </c>
      <c r="G17" s="10" t="n">
        <v>4713</v>
      </c>
      <c r="H17" s="10" t="n">
        <f aca="false">SUM(E17:G17)</f>
        <v>45855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423176</v>
      </c>
      <c r="F18" s="15" t="n">
        <f aca="false">SUM(F6:F17)</f>
        <v>106545</v>
      </c>
      <c r="G18" s="15" t="n">
        <f aca="false">SUM(G6:G17)</f>
        <v>41060</v>
      </c>
      <c r="H18" s="15" t="n">
        <f aca="false">SUM(H6:H17)</f>
        <v>570781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27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28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840</v>
      </c>
      <c r="C6" s="9" t="n">
        <v>105</v>
      </c>
      <c r="D6" s="9" t="n">
        <v>44</v>
      </c>
      <c r="E6" s="10" t="n">
        <v>26482</v>
      </c>
      <c r="F6" s="10" t="n">
        <v>6022</v>
      </c>
      <c r="G6" s="10" t="n">
        <v>3381</v>
      </c>
      <c r="H6" s="10" t="n">
        <f aca="false">SUM(E6:G6)</f>
        <v>35885</v>
      </c>
    </row>
    <row r="7" customFormat="false" ht="15" hidden="false" customHeight="false" outlineLevel="0" collapsed="false">
      <c r="A7" s="8" t="s">
        <v>15</v>
      </c>
      <c r="B7" s="9" t="n">
        <v>881</v>
      </c>
      <c r="C7" s="9" t="n">
        <v>84</v>
      </c>
      <c r="D7" s="9" t="n">
        <v>46</v>
      </c>
      <c r="E7" s="10" t="n">
        <v>25996</v>
      </c>
      <c r="F7" s="10" t="n">
        <v>5815</v>
      </c>
      <c r="G7" s="10" t="n">
        <v>2853</v>
      </c>
      <c r="H7" s="10" t="n">
        <f aca="false">SUM(E7:G7)</f>
        <v>34664</v>
      </c>
    </row>
    <row r="8" customFormat="false" ht="15" hidden="false" customHeight="false" outlineLevel="0" collapsed="false">
      <c r="A8" s="8" t="s">
        <v>16</v>
      </c>
      <c r="B8" s="9" t="n">
        <v>873</v>
      </c>
      <c r="C8" s="9" t="n">
        <v>61</v>
      </c>
      <c r="D8" s="9" t="n">
        <v>65</v>
      </c>
      <c r="E8" s="10" t="n">
        <v>25510</v>
      </c>
      <c r="F8" s="10" t="n">
        <v>5555</v>
      </c>
      <c r="G8" s="10" t="n">
        <v>2510</v>
      </c>
      <c r="H8" s="10" t="n">
        <f aca="false">SUM(E8:G8)</f>
        <v>33575</v>
      </c>
    </row>
    <row r="9" customFormat="false" ht="15" hidden="false" customHeight="false" outlineLevel="0" collapsed="false">
      <c r="A9" s="8" t="s">
        <v>17</v>
      </c>
      <c r="B9" s="9" t="n">
        <v>857</v>
      </c>
      <c r="C9" s="9" t="n">
        <v>53</v>
      </c>
      <c r="D9" s="9" t="n">
        <v>69</v>
      </c>
      <c r="E9" s="10" t="n">
        <v>24781</v>
      </c>
      <c r="F9" s="10" t="n">
        <v>5296</v>
      </c>
      <c r="G9" s="10" t="n">
        <v>2298</v>
      </c>
      <c r="H9" s="10" t="n">
        <f aca="false">SUM(E9:G9)</f>
        <v>32375</v>
      </c>
    </row>
    <row r="10" customFormat="false" ht="15" hidden="false" customHeight="false" outlineLevel="0" collapsed="false">
      <c r="A10" s="8" t="s">
        <v>18</v>
      </c>
      <c r="B10" s="9" t="n">
        <v>848</v>
      </c>
      <c r="C10" s="9" t="n">
        <v>49</v>
      </c>
      <c r="D10" s="9" t="n">
        <v>62</v>
      </c>
      <c r="E10" s="10" t="n">
        <v>24295</v>
      </c>
      <c r="F10" s="10" t="n">
        <v>5088</v>
      </c>
      <c r="G10" s="10" t="n">
        <v>2166</v>
      </c>
      <c r="H10" s="10" t="n">
        <f aca="false">SUM(E10:G10)</f>
        <v>31549</v>
      </c>
    </row>
    <row r="11" customFormat="false" ht="15" hidden="false" customHeight="false" outlineLevel="0" collapsed="false">
      <c r="A11" s="8" t="s">
        <v>19</v>
      </c>
      <c r="B11" s="9" t="n">
        <v>824</v>
      </c>
      <c r="C11" s="9" t="n">
        <v>41</v>
      </c>
      <c r="D11" s="9" t="n">
        <v>66</v>
      </c>
      <c r="E11" s="10" t="n">
        <v>23323</v>
      </c>
      <c r="F11" s="10" t="n">
        <v>4724</v>
      </c>
      <c r="G11" s="10" t="n">
        <v>1981</v>
      </c>
      <c r="H11" s="10" t="n">
        <f aca="false">SUM(E11:G11)</f>
        <v>30028</v>
      </c>
    </row>
    <row r="12" customFormat="false" ht="15" hidden="false" customHeight="false" outlineLevel="0" collapsed="false">
      <c r="A12" s="8" t="s">
        <v>20</v>
      </c>
      <c r="B12" s="9" t="n">
        <v>816</v>
      </c>
      <c r="C12" s="9" t="n">
        <v>44</v>
      </c>
      <c r="D12" s="9" t="n">
        <v>54</v>
      </c>
      <c r="E12" s="10" t="n">
        <v>22837</v>
      </c>
      <c r="F12" s="10" t="n">
        <v>4621</v>
      </c>
      <c r="G12" s="10" t="n">
        <v>1929</v>
      </c>
      <c r="H12" s="10" t="n">
        <f aca="false">SUM(E12:G12)</f>
        <v>29387</v>
      </c>
    </row>
    <row r="13" customFormat="false" ht="15" hidden="false" customHeight="false" outlineLevel="0" collapsed="false">
      <c r="A13" s="8" t="s">
        <v>21</v>
      </c>
      <c r="B13" s="9" t="n">
        <v>824</v>
      </c>
      <c r="C13" s="9" t="n">
        <v>56</v>
      </c>
      <c r="D13" s="9" t="n">
        <v>50</v>
      </c>
      <c r="E13" s="10" t="n">
        <v>23323</v>
      </c>
      <c r="F13" s="10" t="n">
        <v>4776</v>
      </c>
      <c r="G13" s="10" t="n">
        <v>2087</v>
      </c>
      <c r="H13" s="10" t="n">
        <f aca="false">SUM(E13:G13)</f>
        <v>30186</v>
      </c>
    </row>
    <row r="14" customFormat="false" ht="15" hidden="false" customHeight="false" outlineLevel="0" collapsed="false">
      <c r="A14" s="8" t="s">
        <v>22</v>
      </c>
      <c r="B14" s="9" t="n">
        <v>848</v>
      </c>
      <c r="C14" s="9" t="n">
        <v>69</v>
      </c>
      <c r="D14" s="9" t="n">
        <v>44</v>
      </c>
      <c r="E14" s="10" t="n">
        <v>24052</v>
      </c>
      <c r="F14" s="10" t="n">
        <v>5140</v>
      </c>
      <c r="G14" s="10" t="n">
        <v>2404</v>
      </c>
      <c r="H14" s="10" t="n">
        <f aca="false">SUM(E14:G14)</f>
        <v>31596</v>
      </c>
    </row>
    <row r="15" customFormat="false" ht="15" hidden="false" customHeight="false" outlineLevel="0" collapsed="false">
      <c r="A15" s="8" t="s">
        <v>23</v>
      </c>
      <c r="B15" s="9" t="n">
        <v>857</v>
      </c>
      <c r="C15" s="9" t="n">
        <v>63</v>
      </c>
      <c r="D15" s="9" t="n">
        <v>54</v>
      </c>
      <c r="E15" s="10" t="n">
        <v>24538</v>
      </c>
      <c r="F15" s="10" t="n">
        <v>5295</v>
      </c>
      <c r="G15" s="10" t="n">
        <v>2589</v>
      </c>
      <c r="H15" s="10" t="n">
        <f aca="false">SUM(E15:G15)</f>
        <v>32422</v>
      </c>
    </row>
    <row r="16" customFormat="false" ht="15" hidden="false" customHeight="false" outlineLevel="0" collapsed="false">
      <c r="A16" s="8" t="s">
        <v>24</v>
      </c>
      <c r="B16" s="9" t="n">
        <v>840</v>
      </c>
      <c r="C16" s="9" t="n">
        <v>48</v>
      </c>
      <c r="D16" s="9" t="n">
        <v>61</v>
      </c>
      <c r="E16" s="10" t="n">
        <v>23809</v>
      </c>
      <c r="F16" s="10" t="n">
        <v>5088</v>
      </c>
      <c r="G16" s="10" t="n">
        <v>2695</v>
      </c>
      <c r="H16" s="10" t="n">
        <f aca="false">SUM(E16:G16)</f>
        <v>31592</v>
      </c>
    </row>
    <row r="17" customFormat="false" ht="15" hidden="false" customHeight="false" outlineLevel="0" collapsed="false">
      <c r="A17" s="8" t="s">
        <v>25</v>
      </c>
      <c r="B17" s="9" t="n">
        <v>816</v>
      </c>
      <c r="C17" s="9" t="n">
        <v>37</v>
      </c>
      <c r="D17" s="9" t="n">
        <v>63</v>
      </c>
      <c r="E17" s="10" t="n">
        <v>22594</v>
      </c>
      <c r="F17" s="10" t="n">
        <v>4880</v>
      </c>
      <c r="G17" s="10" t="n">
        <v>3487</v>
      </c>
      <c r="H17" s="10" t="n">
        <f aca="false">SUM(E17:G17)</f>
        <v>30961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291540</v>
      </c>
      <c r="F18" s="15" t="n">
        <f aca="false">SUM(F6:F17)</f>
        <v>62300</v>
      </c>
      <c r="G18" s="15" t="n">
        <f aca="false">SUM(G6:G17)</f>
        <v>30380</v>
      </c>
      <c r="H18" s="15" t="n">
        <f aca="false">SUM(H6:H17)</f>
        <v>384220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29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30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592</v>
      </c>
      <c r="C6" s="9" t="n">
        <v>88</v>
      </c>
      <c r="D6" s="9" t="n">
        <v>34</v>
      </c>
      <c r="E6" s="10" t="n">
        <v>17278</v>
      </c>
      <c r="F6" s="10" t="n">
        <v>3298</v>
      </c>
      <c r="G6" s="10" t="n">
        <v>1956</v>
      </c>
      <c r="H6" s="10" t="n">
        <f aca="false">SUM(E6:G6)</f>
        <v>22532</v>
      </c>
    </row>
    <row r="7" customFormat="false" ht="15" hidden="false" customHeight="false" outlineLevel="0" collapsed="false">
      <c r="A7" s="8" t="s">
        <v>15</v>
      </c>
      <c r="B7" s="9" t="n">
        <v>620</v>
      </c>
      <c r="C7" s="9" t="n">
        <v>70</v>
      </c>
      <c r="D7" s="9" t="n">
        <v>36</v>
      </c>
      <c r="E7" s="10" t="n">
        <v>16961</v>
      </c>
      <c r="F7" s="10" t="n">
        <v>3185</v>
      </c>
      <c r="G7" s="10" t="n">
        <v>1650</v>
      </c>
      <c r="H7" s="10" t="n">
        <f aca="false">SUM(E7:G7)</f>
        <v>21796</v>
      </c>
    </row>
    <row r="8" customFormat="false" ht="15" hidden="false" customHeight="false" outlineLevel="0" collapsed="false">
      <c r="A8" s="8" t="s">
        <v>16</v>
      </c>
      <c r="B8" s="9" t="n">
        <v>615</v>
      </c>
      <c r="C8" s="9" t="n">
        <v>51</v>
      </c>
      <c r="D8" s="9" t="n">
        <v>51</v>
      </c>
      <c r="E8" s="10" t="n">
        <v>16644</v>
      </c>
      <c r="F8" s="10" t="n">
        <v>3042</v>
      </c>
      <c r="G8" s="10" t="n">
        <v>1452</v>
      </c>
      <c r="H8" s="10" t="n">
        <f aca="false">SUM(E8:G8)</f>
        <v>21138</v>
      </c>
    </row>
    <row r="9" customFormat="false" ht="15" hidden="false" customHeight="false" outlineLevel="0" collapsed="false">
      <c r="A9" s="8" t="s">
        <v>17</v>
      </c>
      <c r="B9" s="9" t="n">
        <v>603</v>
      </c>
      <c r="C9" s="9" t="n">
        <v>44</v>
      </c>
      <c r="D9" s="9" t="n">
        <v>53</v>
      </c>
      <c r="E9" s="10" t="n">
        <v>16168</v>
      </c>
      <c r="F9" s="10" t="n">
        <v>2900</v>
      </c>
      <c r="G9" s="10" t="n">
        <v>1329</v>
      </c>
      <c r="H9" s="10" t="n">
        <f aca="false">SUM(E9:G9)</f>
        <v>20397</v>
      </c>
    </row>
    <row r="10" customFormat="false" ht="15" hidden="false" customHeight="false" outlineLevel="0" collapsed="false">
      <c r="A10" s="8" t="s">
        <v>18</v>
      </c>
      <c r="B10" s="9" t="n">
        <v>597</v>
      </c>
      <c r="C10" s="9" t="n">
        <v>41</v>
      </c>
      <c r="D10" s="9" t="n">
        <v>47</v>
      </c>
      <c r="E10" s="10" t="n">
        <v>15851</v>
      </c>
      <c r="F10" s="10" t="n">
        <v>2787</v>
      </c>
      <c r="G10" s="10" t="n">
        <v>1253</v>
      </c>
      <c r="H10" s="10" t="n">
        <f aca="false">SUM(E10:G10)</f>
        <v>19891</v>
      </c>
    </row>
    <row r="11" customFormat="false" ht="15" hidden="false" customHeight="false" outlineLevel="0" collapsed="false">
      <c r="A11" s="8" t="s">
        <v>19</v>
      </c>
      <c r="B11" s="9" t="n">
        <v>580</v>
      </c>
      <c r="C11" s="9" t="n">
        <v>35</v>
      </c>
      <c r="D11" s="9" t="n">
        <v>51</v>
      </c>
      <c r="E11" s="10" t="n">
        <v>15217</v>
      </c>
      <c r="F11" s="10" t="n">
        <v>2587</v>
      </c>
      <c r="G11" s="10" t="n">
        <v>1146</v>
      </c>
      <c r="H11" s="10" t="n">
        <f aca="false">SUM(E11:G11)</f>
        <v>18950</v>
      </c>
    </row>
    <row r="12" customFormat="false" ht="15" hidden="false" customHeight="false" outlineLevel="0" collapsed="false">
      <c r="A12" s="8" t="s">
        <v>20</v>
      </c>
      <c r="B12" s="9" t="n">
        <v>574</v>
      </c>
      <c r="C12" s="9" t="n">
        <v>37</v>
      </c>
      <c r="D12" s="9" t="n">
        <v>41</v>
      </c>
      <c r="E12" s="10" t="n">
        <v>14900</v>
      </c>
      <c r="F12" s="10" t="n">
        <v>2531</v>
      </c>
      <c r="G12" s="10" t="n">
        <v>1115</v>
      </c>
      <c r="H12" s="10" t="n">
        <f aca="false">SUM(E12:G12)</f>
        <v>18546</v>
      </c>
    </row>
    <row r="13" customFormat="false" ht="15" hidden="false" customHeight="false" outlineLevel="0" collapsed="false">
      <c r="A13" s="8" t="s">
        <v>21</v>
      </c>
      <c r="B13" s="9" t="n">
        <v>580</v>
      </c>
      <c r="C13" s="9" t="n">
        <v>47</v>
      </c>
      <c r="D13" s="9" t="n">
        <v>39</v>
      </c>
      <c r="E13" s="10" t="n">
        <v>15217</v>
      </c>
      <c r="F13" s="10" t="n">
        <v>2616</v>
      </c>
      <c r="G13" s="10" t="n">
        <v>1207</v>
      </c>
      <c r="H13" s="10" t="n">
        <f aca="false">SUM(E13:G13)</f>
        <v>19040</v>
      </c>
    </row>
    <row r="14" customFormat="false" ht="15" hidden="false" customHeight="false" outlineLevel="0" collapsed="false">
      <c r="A14" s="8" t="s">
        <v>22</v>
      </c>
      <c r="B14" s="9" t="n">
        <v>597</v>
      </c>
      <c r="C14" s="9" t="n">
        <v>57</v>
      </c>
      <c r="D14" s="9" t="n">
        <v>34</v>
      </c>
      <c r="E14" s="10" t="n">
        <v>15693</v>
      </c>
      <c r="F14" s="10" t="n">
        <v>2815</v>
      </c>
      <c r="G14" s="10" t="n">
        <v>1390</v>
      </c>
      <c r="H14" s="10" t="n">
        <f aca="false">SUM(E14:G14)</f>
        <v>19898</v>
      </c>
    </row>
    <row r="15" customFormat="false" ht="15" hidden="false" customHeight="false" outlineLevel="0" collapsed="false">
      <c r="A15" s="8" t="s">
        <v>23</v>
      </c>
      <c r="B15" s="9" t="n">
        <v>603</v>
      </c>
      <c r="C15" s="9" t="n">
        <v>53</v>
      </c>
      <c r="D15" s="9" t="n">
        <v>41</v>
      </c>
      <c r="E15" s="10" t="n">
        <v>16010</v>
      </c>
      <c r="F15" s="10" t="n">
        <v>2900</v>
      </c>
      <c r="G15" s="10" t="n">
        <v>1497</v>
      </c>
      <c r="H15" s="10" t="n">
        <f aca="false">SUM(E15:G15)</f>
        <v>20407</v>
      </c>
    </row>
    <row r="16" customFormat="false" ht="15" hidden="false" customHeight="false" outlineLevel="0" collapsed="false">
      <c r="A16" s="8" t="s">
        <v>24</v>
      </c>
      <c r="B16" s="9" t="n">
        <v>592</v>
      </c>
      <c r="C16" s="9" t="n">
        <v>40</v>
      </c>
      <c r="D16" s="9" t="n">
        <v>47</v>
      </c>
      <c r="E16" s="10" t="n">
        <v>15534</v>
      </c>
      <c r="F16" s="10" t="n">
        <v>2786</v>
      </c>
      <c r="G16" s="10" t="n">
        <v>1558</v>
      </c>
      <c r="H16" s="10" t="n">
        <f aca="false">SUM(E16:G16)</f>
        <v>19878</v>
      </c>
    </row>
    <row r="17" customFormat="false" ht="15" hidden="false" customHeight="false" outlineLevel="0" collapsed="false">
      <c r="A17" s="8" t="s">
        <v>25</v>
      </c>
      <c r="B17" s="9" t="n">
        <v>574</v>
      </c>
      <c r="C17" s="9" t="n">
        <v>31</v>
      </c>
      <c r="D17" s="9" t="n">
        <v>48</v>
      </c>
      <c r="E17" s="10" t="n">
        <v>14742</v>
      </c>
      <c r="F17" s="10" t="n">
        <v>2673</v>
      </c>
      <c r="G17" s="10" t="n">
        <v>2017</v>
      </c>
      <c r="H17" s="10" t="n">
        <f aca="false">SUM(E17:G17)</f>
        <v>19432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190215</v>
      </c>
      <c r="F18" s="15" t="n">
        <f aca="false">SUM(F6:F17)</f>
        <v>34120</v>
      </c>
      <c r="G18" s="15" t="n">
        <f aca="false">SUM(G6:G17)</f>
        <v>17570</v>
      </c>
      <c r="H18" s="15" t="n">
        <f aca="false">SUM(H6:H17)</f>
        <v>241905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16" t="s">
        <v>31</v>
      </c>
      <c r="B1" s="2"/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2" t="s">
        <v>32</v>
      </c>
      <c r="B3" s="2" t="s">
        <v>33</v>
      </c>
    </row>
    <row r="4" customFormat="false" ht="15" hidden="false" customHeight="false" outlineLevel="0" collapsed="false">
      <c r="A4" s="2" t="s">
        <v>34</v>
      </c>
      <c r="B4" s="2" t="s">
        <v>35</v>
      </c>
    </row>
    <row r="5" customFormat="false" ht="15" hidden="false" customHeight="false" outlineLevel="0" collapsed="false">
      <c r="A5" s="2" t="s">
        <v>36</v>
      </c>
      <c r="B5" s="2" t="n">
        <v>412</v>
      </c>
    </row>
    <row r="6" customFormat="false" ht="15" hidden="false" customHeight="false" outlineLevel="0" collapsed="false">
      <c r="A6" s="2" t="s">
        <v>37</v>
      </c>
      <c r="B6" s="17" t="n">
        <v>46096</v>
      </c>
    </row>
    <row r="7" customFormat="false" ht="15" hidden="false" customHeight="false" outlineLevel="0" collapsed="false">
      <c r="A7" s="2" t="s">
        <v>38</v>
      </c>
      <c r="B7" s="2" t="s">
        <v>39</v>
      </c>
    </row>
    <row r="8" customFormat="false" ht="15" hidden="false" customHeight="false" outlineLevel="0" collapsed="false">
      <c r="A8" s="2" t="s">
        <v>40</v>
      </c>
      <c r="B8" s="18" t="n">
        <v>412</v>
      </c>
    </row>
    <row r="9" customFormat="false" ht="15" hidden="false" customHeight="false" outlineLevel="0" collapsed="false">
      <c r="A9" s="2"/>
      <c r="B9" s="2"/>
    </row>
    <row r="10" customFormat="false" ht="15" hidden="false" customHeight="false" outlineLevel="0" collapsed="false">
      <c r="A10" s="19" t="s">
        <v>41</v>
      </c>
      <c r="B1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